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06_大津田川\R2_大津田川_阿南・長生_河川改修工事（２）\001_発注時資料\_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38" i="1"/>
  <c r="G36" i="1"/>
  <c r="G29" i="1"/>
  <c r="G28" i="1" s="1"/>
  <c r="G26" i="1"/>
  <c r="G25" i="1" s="1"/>
  <c r="G23" i="1"/>
  <c r="G21" i="1"/>
  <c r="G19" i="1"/>
  <c r="G17" i="1"/>
  <c r="G16" i="1"/>
  <c r="G12" i="1"/>
  <c r="G11" i="1" s="1"/>
  <c r="G40" i="1" l="1"/>
  <c r="G10" i="1"/>
  <c r="G45" i="1" l="1"/>
  <c r="G47" i="1" s="1"/>
  <c r="G48" i="1" s="1"/>
  <c r="G43" i="1"/>
</calcChain>
</file>

<file path=xl/sharedStrings.xml><?xml version="1.0" encoding="utf-8"?>
<sst xmlns="http://schemas.openxmlformats.org/spreadsheetml/2006/main" count="91" uniqueCount="55">
  <si>
    <t>工事費内訳書</t>
  </si>
  <si>
    <t>住　　　　所</t>
  </si>
  <si>
    <t>商号又は名称</t>
  </si>
  <si>
    <t>代 表 者 名</t>
  </si>
  <si>
    <t>工 事 名</t>
  </si>
  <si>
    <t>Ｒ２阿土　大津田川　阿南・長生　河川改修工事（２）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</si>
  <si>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</si>
  <si>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</si>
  <si>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</si>
  <si>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</si>
  <si>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</si>
  <si>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</si>
  <si>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</si>
  <si>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</si>
  <si>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</si>
  <si>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</si>
  <si>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</si>
  <si>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</si>
  <si>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土材料</t>
  </si>
  <si>
    <t>法覆護岸工</t>
  </si>
  <si>
    <t>作業土工</t>
  </si>
  <si>
    <t>床掘り</t>
  </si>
  <si>
    <t>石積(張)工</t>
  </si>
  <si>
    <t>石積</t>
  </si>
  <si>
    <t>m2</t>
  </si>
  <si>
    <t>多自然護岸工</t>
  </si>
  <si>
    <t>かごﾏｯﾄ(多段積型)</t>
  </si>
  <si>
    <t>覆土工</t>
  </si>
  <si>
    <t>覆土(流用土)</t>
  </si>
  <si>
    <t>付帯道路工</t>
  </si>
  <si>
    <t>砕石舗装工</t>
  </si>
  <si>
    <t>砕石舗装</t>
  </si>
  <si>
    <t>仮設工</t>
  </si>
  <si>
    <t>工事用道路工</t>
  </si>
  <si>
    <t>表土剥ぎ取り
　(整形含む)</t>
  </si>
  <si>
    <t>土木ｼｰﾄ</t>
  </si>
  <si>
    <t>工事用道路盛土
　※敷砕石含む</t>
  </si>
  <si>
    <t>工事用道路撤去
　(運搬･処分含む)
　L=19.0km以下</t>
  </si>
  <si>
    <t>表土復旧</t>
  </si>
  <si>
    <t>敷鉄板
　※1号農道埋設管養生
　N=6箇所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</si>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</sst>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G11+G16+G25+G28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110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50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140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19</v>
      </c>
      <c r="C16" s="23"/>
      <c r="D16" s="23"/>
      <c r="E16" s="8" t="s">
        <v>13</v>
      </c>
      <c r="F16" s="9">
        <v>1</v>
      </c>
      <c r="G16" s="10">
        <f>G17+G19+G21+G23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17</v>
      </c>
      <c r="F18" s="9">
        <v>40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42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24</v>
      </c>
      <c r="F22" s="9">
        <v>85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27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17</v>
      </c>
      <c r="F24" s="9">
        <v>20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30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24</v>
      </c>
      <c r="F27" s="9">
        <v>310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0">
        <f>G29+G36+G38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33</v>
      </c>
      <c r="D29" s="23"/>
      <c r="E29" s="8" t="s">
        <v>13</v>
      </c>
      <c r="F29" s="9">
        <v>1</v>
      </c>
      <c r="G29" s="10">
        <f>G30+G31+G32+G33+G34+G35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36</v>
      </c>
      <c r="E32" s="8" t="s">
        <v>17</v>
      </c>
      <c r="F32" s="9">
        <v>440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17</v>
      </c>
      <c r="F33" s="9">
        <v>260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13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40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41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42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43</v>
      </c>
      <c r="E39" s="8" t="s">
        <v>44</v>
      </c>
      <c r="F39" s="9">
        <v>20</v>
      </c>
      <c r="G39" s="11"/>
      <c r="I39" s="12">
        <v>30</v>
      </c>
      <c r="J39" s="13">
        <v>4</v>
      </c>
    </row>
    <row r="40" spans="1:10" ht="42" customHeight="1" x14ac:dyDescent="0.15">
      <c r="A40" s="22" t="s">
        <v>45</v>
      </c>
      <c r="B40" s="23"/>
      <c r="C40" s="23"/>
      <c r="D40" s="23"/>
      <c r="E40" s="8" t="s">
        <v>13</v>
      </c>
      <c r="F40" s="9">
        <v>1</v>
      </c>
      <c r="G40" s="10">
        <f>G11+G16+G25+G28</f>
        <v>0</v>
      </c>
      <c r="I40" s="12">
        <v>31</v>
      </c>
      <c r="J40" s="13">
        <v>20</v>
      </c>
    </row>
    <row r="41" spans="1:10" ht="42" customHeight="1" x14ac:dyDescent="0.15">
      <c r="A41" s="22" t="s">
        <v>46</v>
      </c>
      <c r="B41" s="23"/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200</v>
      </c>
    </row>
    <row r="42" spans="1:10" ht="42" customHeight="1" x14ac:dyDescent="0.15">
      <c r="A42" s="6"/>
      <c r="B42" s="23" t="s">
        <v>47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/>
    </row>
    <row r="43" spans="1:10" ht="42" customHeight="1" x14ac:dyDescent="0.15">
      <c r="A43" s="22" t="s">
        <v>48</v>
      </c>
      <c r="B43" s="23"/>
      <c r="C43" s="23"/>
      <c r="D43" s="23"/>
      <c r="E43" s="8" t="s">
        <v>13</v>
      </c>
      <c r="F43" s="9">
        <v>1</v>
      </c>
      <c r="G43" s="10">
        <f>G40+G41</f>
        <v>0</v>
      </c>
      <c r="I43" s="12">
        <v>34</v>
      </c>
      <c r="J43" s="13"/>
    </row>
    <row r="44" spans="1:10" ht="42" customHeight="1" x14ac:dyDescent="0.15">
      <c r="A44" s="6"/>
      <c r="B44" s="23" t="s">
        <v>49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210</v>
      </c>
    </row>
    <row r="45" spans="1:10" ht="42" customHeight="1" x14ac:dyDescent="0.15">
      <c r="A45" s="22" t="s">
        <v>50</v>
      </c>
      <c r="B45" s="23"/>
      <c r="C45" s="23"/>
      <c r="D45" s="23"/>
      <c r="E45" s="8" t="s">
        <v>13</v>
      </c>
      <c r="F45" s="9">
        <v>1</v>
      </c>
      <c r="G45" s="10">
        <f>G40+G41+G44</f>
        <v>0</v>
      </c>
      <c r="I45" s="12">
        <v>36</v>
      </c>
      <c r="J45" s="13"/>
    </row>
    <row r="46" spans="1:10" ht="42" customHeight="1" x14ac:dyDescent="0.15">
      <c r="A46" s="6"/>
      <c r="B46" s="23" t="s">
        <v>51</v>
      </c>
      <c r="C46" s="23"/>
      <c r="D46" s="23"/>
      <c r="E46" s="8" t="s">
        <v>13</v>
      </c>
      <c r="F46" s="9">
        <v>1</v>
      </c>
      <c r="G46" s="11"/>
      <c r="I46" s="12">
        <v>37</v>
      </c>
      <c r="J46" s="13">
        <v>220</v>
      </c>
    </row>
    <row r="47" spans="1:10" ht="42" customHeight="1" x14ac:dyDescent="0.15">
      <c r="A47" s="22" t="s">
        <v>52</v>
      </c>
      <c r="B47" s="23"/>
      <c r="C47" s="23"/>
      <c r="D47" s="23"/>
      <c r="E47" s="8" t="s">
        <v>13</v>
      </c>
      <c r="F47" s="9">
        <v>1</v>
      </c>
      <c r="G47" s="10">
        <f>G45+G46</f>
        <v>0</v>
      </c>
      <c r="I47" s="12">
        <v>38</v>
      </c>
      <c r="J47" s="13">
        <v>30</v>
      </c>
    </row>
    <row r="48" spans="1:10" ht="42" customHeight="1" x14ac:dyDescent="0.15">
      <c r="A48" s="24" t="s">
        <v>53</v>
      </c>
      <c r="B48" s="25"/>
      <c r="C48" s="25"/>
      <c r="D48" s="25"/>
      <c r="E48" s="14" t="s">
        <v>54</v>
      </c>
      <c r="F48" s="15" t="s">
        <v>54</v>
      </c>
      <c r="G48" s="16">
        <f>G47</f>
        <v>0</v>
      </c>
      <c r="I48" s="17">
        <v>39</v>
      </c>
      <c r="J48" s="17">
        <v>90</v>
      </c>
    </row>
  </sheetData>
  <sheetProtection sheet="1"/>
  <mergeCells count="45">
    <mergeCell ref="B44:D44"/>
    <mergeCell ref="A45:D45"/>
    <mergeCell ref="B46:D46"/>
    <mergeCell ref="A47:D47"/>
    <mergeCell ref="A48:D48"/>
    <mergeCell ref="D39"/>
    <mergeCell ref="A40:D40"/>
    <mergeCell ref="A41:D41"/>
    <mergeCell ref="B42:D42"/>
    <mergeCell ref="A43:D43"/>
    <mergeCell ref="D34"/>
    <mergeCell ref="D35"/>
    <mergeCell ref="C36:D36"/>
    <mergeCell ref="D37"/>
    <mergeCell ref="C38:D38"/>
    <mergeCell ref="C29:D29"/>
    <mergeCell ref="D30"/>
    <mergeCell ref="D31"/>
    <mergeCell ref="D32"/>
    <mergeCell ref="D33"/>
    <mergeCell ref="D24"/>
    <mergeCell ref="B25:D25"/>
    <mergeCell ref="C26:D26"/>
    <mergeCell ref="D27"/>
    <mergeCell ref="B28:D28"/>
    <mergeCell ref="C19:D19"/>
    <mergeCell ref="D20"/>
    <mergeCell ref="C21:D21"/>
    <mergeCell ref="D22"/>
    <mergeCell ref="C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2020-11-03T00:20:45Z</dcterms:created>
  <dcterms:modified xsi:type="dcterms:W3CDTF">2020-11-03T00:25:47Z</dcterms:modified>
</cp:coreProperties>
</file>